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Volumes/BABETH/Badminton 2019 &amp; 2020/Codep/Comptabilité/NDF/NDF originales/"/>
    </mc:Choice>
  </mc:AlternateContent>
  <xr:revisionPtr revIDLastSave="0" documentId="8_{5DF03C19-41C4-1948-A2A1-0CBD03EC4E95}" xr6:coauthVersionLast="45" xr6:coauthVersionMax="45" xr10:uidLastSave="{00000000-0000-0000-0000-000000000000}"/>
  <bookViews>
    <workbookView xWindow="0" yWindow="460" windowWidth="32160" windowHeight="19820" xr2:uid="{00000000-000D-0000-FFFF-FFFF00000000}"/>
  </bookViews>
  <sheets>
    <sheet name="Note de frais salarié" sheetId="1" r:id="rId1"/>
  </sheets>
  <definedNames>
    <definedName name="_xlnm.Print_Area" localSheetId="0">'Note de frais salarié'!$A$1:$I$64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22" i="1"/>
  <c r="H60" i="1"/>
  <c r="I41" i="1"/>
  <c r="I40" i="1"/>
  <c r="I21" i="1"/>
  <c r="I18" i="1"/>
  <c r="I56" i="1"/>
  <c r="I51" i="1"/>
  <c r="I49" i="1"/>
  <c r="I50" i="1"/>
  <c r="I52" i="1"/>
  <c r="I53" i="1"/>
  <c r="I54" i="1"/>
  <c r="I55" i="1"/>
  <c r="I42" i="1"/>
  <c r="I47" i="1"/>
  <c r="I48" i="1"/>
  <c r="I57" i="1"/>
  <c r="I32" i="1"/>
</calcChain>
</file>

<file path=xl/sharedStrings.xml><?xml version="1.0" encoding="utf-8"?>
<sst xmlns="http://schemas.openxmlformats.org/spreadsheetml/2006/main" count="102" uniqueCount="73">
  <si>
    <t>OBJET DU DEPLACEMENT</t>
  </si>
  <si>
    <t>JOINDRE L'ORDRE DE MISSION OU LA CONVOCATION</t>
  </si>
  <si>
    <t>TRANSPORT</t>
  </si>
  <si>
    <t>Train:</t>
  </si>
  <si>
    <t>Autres:</t>
  </si>
  <si>
    <t>HEBERGEMENT ET RESTAURATION</t>
  </si>
  <si>
    <t>Hotel:</t>
  </si>
  <si>
    <t>X</t>
  </si>
  <si>
    <t>Repas:</t>
  </si>
  <si>
    <t>FRAIS ANNEXES</t>
  </si>
  <si>
    <t>Indemnités</t>
  </si>
  <si>
    <t>TOTAL GENERAL</t>
  </si>
  <si>
    <t>TOTAL transport voiture</t>
  </si>
  <si>
    <t>TOTAL transport train</t>
  </si>
  <si>
    <t>TOTAL hébergement et restauration</t>
  </si>
  <si>
    <t>TOTAL frais annexes</t>
  </si>
  <si>
    <t>Nuits</t>
  </si>
  <si>
    <t>Nombre</t>
  </si>
  <si>
    <t>Prix unitaire</t>
  </si>
  <si>
    <t>JOINDRE LES JUSTIFICATIFS</t>
  </si>
  <si>
    <t>kms</t>
  </si>
  <si>
    <t>Coût (euros/km) :</t>
  </si>
  <si>
    <t>Personnes transportées :</t>
  </si>
  <si>
    <t>Total</t>
  </si>
  <si>
    <t>Arbitre :</t>
  </si>
  <si>
    <t>Juge Arbitre :</t>
  </si>
  <si>
    <t>Distance parcourue :</t>
  </si>
  <si>
    <t>Lieu :</t>
  </si>
  <si>
    <t>Nom :</t>
  </si>
  <si>
    <t>Club :</t>
  </si>
  <si>
    <t>Adresse :</t>
  </si>
  <si>
    <t>Prénom :</t>
  </si>
  <si>
    <t>Téléphone :</t>
  </si>
  <si>
    <t>Manifestation :</t>
  </si>
  <si>
    <t>Dates :</t>
  </si>
  <si>
    <t>Fonction :</t>
  </si>
  <si>
    <t>Voiture :</t>
  </si>
  <si>
    <t>Gare d'arrivée :</t>
  </si>
  <si>
    <t>Date de retour :</t>
  </si>
  <si>
    <t>Gare de départ :</t>
  </si>
  <si>
    <t>Date de départ :</t>
  </si>
  <si>
    <t>Avion :</t>
  </si>
  <si>
    <t>Bus/Navette :</t>
  </si>
  <si>
    <t>Parking :</t>
  </si>
  <si>
    <t>Taxis :</t>
  </si>
  <si>
    <t>Petits déjeuners :</t>
  </si>
  <si>
    <t>Déjeuners :</t>
  </si>
  <si>
    <t>Diners :</t>
  </si>
  <si>
    <t>TOTAL autres déplacements</t>
  </si>
  <si>
    <t>DEMANDE DE REMBOURSEMENT DE FRAIS</t>
  </si>
  <si>
    <t>Divers :</t>
  </si>
  <si>
    <t>Payé le :</t>
  </si>
  <si>
    <t>Saisie en comptabilité :</t>
  </si>
  <si>
    <t>Péages :</t>
  </si>
  <si>
    <t>Date de la demande :</t>
  </si>
  <si>
    <t>Nom des personnes transportées :</t>
  </si>
  <si>
    <t>Affranchissements (timbres) :</t>
  </si>
  <si>
    <t>CADRE RESERVE AU CODEP</t>
  </si>
  <si>
    <t>Signature 
du demandeur :</t>
  </si>
  <si>
    <t>(de + par personne transportée)</t>
  </si>
  <si>
    <t>personnes</t>
  </si>
  <si>
    <t>Formateurs DAB:</t>
  </si>
  <si>
    <t>Formateurs DIJ</t>
  </si>
  <si>
    <t>Journée Stage BE</t>
  </si>
  <si>
    <t>Journée + nuitée stage BE</t>
  </si>
  <si>
    <t>Journée Stage DE</t>
  </si>
  <si>
    <t>Journée + nuitée stage DE</t>
  </si>
  <si>
    <t>Formateur SOC</t>
  </si>
  <si>
    <t>Code Analytique</t>
  </si>
  <si>
    <t>N° de compte</t>
  </si>
  <si>
    <t>Mise à jour du barême kilométrique salarié</t>
  </si>
  <si>
    <t>Cliquez ici</t>
  </si>
  <si>
    <t>à reporter dans la cellule F19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</si>
</sst>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1]_-;\-* #,##0.00\ [$€-1]_-;_-* &quot;-&quot;??\ [$€-1]_-"/>
    <numFmt numFmtId="165" formatCode="_-* #,##0.00\ [$€-1]_-;\-* #,##0.00\ [$€-1]_-;_-* &quot;-&quot;??\ [$€-1]_-;_-@_-"/>
    <numFmt numFmtId="166" formatCode="_-* #,##0.000\ [$€-1]_-;\-* #,##0.000\ [$€-1]_-;_-* &quot;-&quot;???\ [$€-1]_-;_-@_-"/>
    <numFmt numFmtId="167" formatCode="[$-40C]mmmm\-yy;@"/>
    <numFmt numFmtId="168" formatCode="0#&quot; &quot;##&quot; &quot;##&quot; &quot;##&quot; &quot;##"/>
  </numFmts>
  <fonts count="16" x14ac:knownFonts="1">
    <font>
      <sz val="10"/>
      <name val="Arial"/>
    </font>
    <font>
      <sz val="10"/>
      <name val="Arial"/>
      <family val="2"/>
    </font>
    <font>
      <b/>
      <sz val="8"/>
      <name val="Comic Sans MS"/>
      <family val="4"/>
    </font>
    <font>
      <sz val="8"/>
      <name val="Comic Sans MS"/>
      <family val="4"/>
    </font>
    <font>
      <b/>
      <sz val="8"/>
      <color indexed="8"/>
      <name val="Comic Sans MS"/>
      <family val="4"/>
    </font>
    <font>
      <sz val="8"/>
      <color indexed="8"/>
      <name val="Comic Sans MS"/>
      <family val="4"/>
    </font>
    <font>
      <b/>
      <sz val="10"/>
      <color indexed="8"/>
      <name val="Comic Sans MS"/>
      <family val="4"/>
    </font>
    <font>
      <b/>
      <sz val="9"/>
      <color indexed="8"/>
      <name val="Comic Sans MS"/>
      <family val="4"/>
    </font>
    <font>
      <sz val="9"/>
      <color indexed="8"/>
      <name val="Comic Sans MS"/>
      <family val="4"/>
    </font>
    <font>
      <b/>
      <i/>
      <sz val="9"/>
      <color indexed="8"/>
      <name val="Comic Sans MS"/>
      <family val="4"/>
    </font>
    <font>
      <b/>
      <u/>
      <sz val="8"/>
      <color indexed="8"/>
      <name val="Comic Sans MS"/>
      <family val="4"/>
    </font>
    <font>
      <b/>
      <i/>
      <sz val="8"/>
      <color indexed="8"/>
      <name val="Comic Sans MS"/>
      <family val="4"/>
    </font>
    <font>
      <b/>
      <sz val="7"/>
      <color indexed="8"/>
      <name val="Comic Sans MS"/>
      <family val="4"/>
    </font>
    <font>
      <b/>
      <sz val="14"/>
      <color indexed="8"/>
      <name val="Comic Sans MS"/>
      <family val="4"/>
    </font>
    <font>
      <sz val="14"/>
      <color indexed="8"/>
      <name val="Comic Sans MS"/>
      <family val="4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2" fillId="0" borderId="1" xfId="0" applyFont="1" applyFill="1" applyBorder="1" applyAlignment="1"/>
    <xf numFmtId="0" fontId="3" fillId="0" borderId="0" xfId="0" applyFont="1" applyBorder="1"/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67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vertical="center"/>
    </xf>
    <xf numFmtId="164" fontId="4" fillId="3" borderId="1" xfId="1" applyFont="1" applyFill="1" applyBorder="1" applyAlignment="1" applyProtection="1">
      <alignment vertical="center"/>
    </xf>
    <xf numFmtId="164" fontId="4" fillId="3" borderId="0" xfId="1" applyFont="1" applyFill="1" applyBorder="1" applyAlignment="1" applyProtection="1">
      <alignment vertical="center"/>
    </xf>
    <xf numFmtId="164" fontId="5" fillId="3" borderId="0" xfId="1" applyFont="1" applyFill="1" applyBorder="1" applyAlignment="1" applyProtection="1">
      <alignment vertical="center"/>
    </xf>
    <xf numFmtId="164" fontId="4" fillId="5" borderId="6" xfId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6" borderId="0" xfId="0" applyFont="1" applyFill="1" applyBorder="1" applyAlignment="1" applyProtection="1">
      <alignment horizontal="left" vertical="center"/>
    </xf>
    <xf numFmtId="0" fontId="5" fillId="6" borderId="0" xfId="0" applyFont="1" applyFill="1" applyBorder="1" applyAlignment="1" applyProtection="1">
      <alignment horizontal="left" vertical="center"/>
    </xf>
    <xf numFmtId="166" fontId="4" fillId="3" borderId="0" xfId="1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65" fontId="4" fillId="5" borderId="6" xfId="0" applyNumberFormat="1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6" borderId="8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center"/>
    </xf>
    <xf numFmtId="0" fontId="5" fillId="6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center" vertical="center"/>
    </xf>
    <xf numFmtId="164" fontId="4" fillId="5" borderId="11" xfId="1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5" fillId="6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8" xfId="0" applyFont="1" applyBorder="1" applyAlignment="1">
      <alignment horizontal="left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center" vertical="center"/>
    </xf>
    <xf numFmtId="164" fontId="4" fillId="5" borderId="16" xfId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0" fillId="3" borderId="4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64" fontId="4" fillId="5" borderId="0" xfId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165" fontId="4" fillId="5" borderId="17" xfId="0" applyNumberFormat="1" applyFont="1" applyFill="1" applyBorder="1" applyAlignment="1" applyProtection="1">
      <alignment vertical="center"/>
    </xf>
    <xf numFmtId="0" fontId="5" fillId="5" borderId="3" xfId="0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165" fontId="4" fillId="5" borderId="18" xfId="0" applyNumberFormat="1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49" fontId="5" fillId="0" borderId="2" xfId="1" applyNumberFormat="1" applyFont="1" applyFill="1" applyBorder="1" applyAlignment="1" applyProtection="1">
      <alignment horizontal="center" vertical="center"/>
    </xf>
    <xf numFmtId="164" fontId="4" fillId="5" borderId="5" xfId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15" fillId="0" borderId="0" xfId="2"/>
    <xf numFmtId="165" fontId="5" fillId="0" borderId="6" xfId="0" applyNumberFormat="1" applyFont="1" applyFill="1" applyBorder="1" applyAlignment="1" applyProtection="1">
      <alignment vertical="center"/>
    </xf>
    <xf numFmtId="164" fontId="4" fillId="0" borderId="6" xfId="1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6" borderId="2" xfId="0" applyFont="1" applyFill="1" applyBorder="1" applyAlignment="1" applyProtection="1">
      <alignment horizontal="left" vertical="center"/>
    </xf>
    <xf numFmtId="0" fontId="5" fillId="6" borderId="5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7" borderId="13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3" borderId="19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9" fillId="2" borderId="3" xfId="0" applyFont="1" applyFill="1" applyBorder="1" applyAlignment="1" applyProtection="1">
      <alignment vertical="center"/>
    </xf>
    <xf numFmtId="0" fontId="5" fillId="6" borderId="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5" fillId="6" borderId="0" xfId="0" applyFont="1" applyFill="1" applyAlignment="1" applyProtection="1">
      <alignment horizontal="left" vertical="center"/>
    </xf>
    <xf numFmtId="14" fontId="5" fillId="6" borderId="3" xfId="0" applyNumberFormat="1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5" fillId="6" borderId="0" xfId="0" applyFont="1" applyFill="1" applyBorder="1" applyAlignment="1" applyProtection="1">
      <alignment horizontal="left" vertical="center"/>
    </xf>
    <xf numFmtId="168" fontId="5" fillId="6" borderId="0" xfId="0" applyNumberFormat="1" applyFont="1" applyFill="1" applyBorder="1" applyAlignment="1" applyProtection="1">
      <alignment horizontal="left" vertical="center"/>
    </xf>
    <xf numFmtId="168" fontId="5" fillId="6" borderId="6" xfId="0" applyNumberFormat="1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vertical="top"/>
    </xf>
    <xf numFmtId="0" fontId="5" fillId="0" borderId="0" xfId="0" applyFont="1" applyBorder="1" applyAlignment="1">
      <alignment vertical="top"/>
    </xf>
    <xf numFmtId="0" fontId="5" fillId="3" borderId="14" xfId="0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14" fontId="4" fillId="6" borderId="26" xfId="0" applyNumberFormat="1" applyFont="1" applyFill="1" applyBorder="1" applyAlignment="1" applyProtection="1">
      <alignment horizontal="center" vertical="center"/>
    </xf>
    <xf numFmtId="14" fontId="4" fillId="6" borderId="25" xfId="0" applyNumberFormat="1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</xf>
    <xf numFmtId="165" fontId="13" fillId="5" borderId="27" xfId="0" applyNumberFormat="1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</xf>
    <xf numFmtId="0" fontId="14" fillId="5" borderId="28" xfId="0" applyFont="1" applyFill="1" applyBorder="1" applyAlignment="1" applyProtection="1">
      <alignment horizontal="center" vertical="center"/>
    </xf>
    <xf numFmtId="0" fontId="14" fillId="5" borderId="17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4" fillId="3" borderId="22" xfId="0" applyFont="1" applyFill="1" applyBorder="1" applyAlignment="1" applyProtection="1">
      <alignment vertical="center" wrapText="1"/>
    </xf>
    <xf numFmtId="0" fontId="5" fillId="0" borderId="23" xfId="0" applyFont="1" applyBorder="1" applyAlignment="1">
      <alignment vertical="center"/>
    </xf>
    <xf numFmtId="0" fontId="4" fillId="3" borderId="24" xfId="0" applyFont="1" applyFill="1" applyBorder="1" applyAlignment="1" applyProtection="1">
      <alignment vertical="center"/>
    </xf>
    <xf numFmtId="0" fontId="5" fillId="0" borderId="25" xfId="0" applyFont="1" applyBorder="1" applyAlignment="1">
      <alignment vertical="center"/>
    </xf>
    <xf numFmtId="0" fontId="4" fillId="6" borderId="19" xfId="0" applyFont="1" applyFill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</cellXfs>
  <cellStyles count="3">
    <cellStyle name="Euro" xfId="1" xr:uid="{00000000-0005-0000-0000-000000000000}"/>
    <cellStyle name="Lien hypertexte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61</xdr:row>
      <xdr:rowOff>0</xdr:rowOff>
    </xdr:from>
    <xdr:to>
      <xdr:col>6</xdr:col>
      <xdr:colOff>200025</xdr:colOff>
      <xdr:row>61</xdr:row>
      <xdr:rowOff>0</xdr:rowOff>
    </xdr:to>
    <xdr:sp macro="" textlink="">
      <xdr:nvSpPr>
        <xdr:cNvPr id="1155" name="Rectangle 2">
          <a:extLst>
            <a:ext uri="{FF2B5EF4-FFF2-40B4-BE49-F238E27FC236}">
              <a16:creationId xmlns:a16="http://schemas.microsoft.com/office/drawing/2014/main" id="{75D10686-4634-42DA-B3BB-C9F75282DDC0}"/>
            </a:ext>
          </a:extLst>
        </xdr:cNvPr>
        <xdr:cNvSpPr>
          <a:spLocks noChangeArrowheads="1"/>
        </xdr:cNvSpPr>
      </xdr:nvSpPr>
      <xdr:spPr bwMode="auto">
        <a:xfrm>
          <a:off x="4410075" y="10029825"/>
          <a:ext cx="123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61</xdr:row>
      <xdr:rowOff>0</xdr:rowOff>
    </xdr:from>
    <xdr:to>
      <xdr:col>6</xdr:col>
      <xdr:colOff>200025</xdr:colOff>
      <xdr:row>61</xdr:row>
      <xdr:rowOff>0</xdr:rowOff>
    </xdr:to>
    <xdr:sp macro="" textlink="">
      <xdr:nvSpPr>
        <xdr:cNvPr id="1156" name="Rectangle 6">
          <a:extLst>
            <a:ext uri="{FF2B5EF4-FFF2-40B4-BE49-F238E27FC236}">
              <a16:creationId xmlns:a16="http://schemas.microsoft.com/office/drawing/2014/main" id="{78BE6728-C1CE-4B59-8840-F82E2A847550}"/>
            </a:ext>
          </a:extLst>
        </xdr:cNvPr>
        <xdr:cNvSpPr>
          <a:spLocks noChangeArrowheads="1"/>
        </xdr:cNvSpPr>
      </xdr:nvSpPr>
      <xdr:spPr bwMode="auto">
        <a:xfrm>
          <a:off x="4410075" y="10029825"/>
          <a:ext cx="123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0</xdr:row>
      <xdr:rowOff>9525</xdr:rowOff>
    </xdr:from>
    <xdr:to>
      <xdr:col>1</xdr:col>
      <xdr:colOff>247650</xdr:colOff>
      <xdr:row>3</xdr:row>
      <xdr:rowOff>0</xdr:rowOff>
    </xdr:to>
    <xdr:pic>
      <xdr:nvPicPr>
        <xdr:cNvPr id="1157" name="Picture 21" descr="Logotype complet">
          <a:extLst>
            <a:ext uri="{FF2B5EF4-FFF2-40B4-BE49-F238E27FC236}">
              <a16:creationId xmlns:a16="http://schemas.microsoft.com/office/drawing/2014/main" id="{2DA30E92-C348-42A6-9789-21FBFE7B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524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571500</xdr:colOff>
      <xdr:row>0</xdr:row>
      <xdr:rowOff>19050</xdr:rowOff>
    </xdr:from>
    <xdr:to>
      <xdr:col>9</xdr:col>
      <xdr:colOff>0</xdr:colOff>
      <xdr:row>3</xdr:row>
      <xdr:rowOff>9525</xdr:rowOff>
    </xdr:to>
    <xdr:pic>
      <xdr:nvPicPr>
        <xdr:cNvPr id="1158" name="Picture 22" descr="Logotype complet">
          <a:extLst>
            <a:ext uri="{FF2B5EF4-FFF2-40B4-BE49-F238E27FC236}">
              <a16:creationId xmlns:a16="http://schemas.microsoft.com/office/drawing/2014/main" id="{325D7ACF-DC45-4B79-9679-1FF25FBC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9050"/>
          <a:ext cx="3524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fip.impots.gouv.fr/bofip/2185-PG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showGridLines="0" tabSelected="1" zoomScale="150" zoomScaleNormal="150" workbookViewId="0">
      <selection activeCell="N20" sqref="N20"/>
    </sheetView>
  </sheetViews>
  <sheetFormatPr baseColWidth="10" defaultColWidth="11.5" defaultRowHeight="13" x14ac:dyDescent="0.2"/>
  <cols>
    <col min="1" max="1" width="1.6640625" style="2" customWidth="1"/>
    <col min="2" max="2" width="18" style="5" customWidth="1"/>
    <col min="3" max="3" width="7.5" style="2" customWidth="1"/>
    <col min="4" max="4" width="11.5" style="2"/>
    <col min="5" max="5" width="14.6640625" style="2" customWidth="1"/>
    <col min="6" max="6" width="11.6640625" style="2" customWidth="1"/>
    <col min="7" max="7" width="11.5" style="2"/>
    <col min="8" max="8" width="10.6640625" style="2" customWidth="1"/>
    <col min="9" max="9" width="13.83203125" style="2" customWidth="1"/>
    <col min="10" max="16384" width="11.5" style="2"/>
  </cols>
  <sheetData>
    <row r="1" spans="1:10" s="1" customFormat="1" ht="16.5" customHeight="1" x14ac:dyDescent="0.2">
      <c r="A1" s="6"/>
      <c r="B1" s="7"/>
      <c r="C1" s="6"/>
      <c r="D1" s="6"/>
      <c r="E1" s="160"/>
      <c r="F1" s="160" t="s">
        <v>70</v>
      </c>
      <c r="G1" s="93"/>
      <c r="H1" s="6"/>
      <c r="I1" s="8"/>
    </row>
    <row r="2" spans="1:10" ht="12.75" customHeight="1" x14ac:dyDescent="0.2">
      <c r="A2" s="9"/>
      <c r="B2" s="10"/>
      <c r="C2" s="9"/>
      <c r="D2" s="9"/>
      <c r="E2" s="9"/>
      <c r="F2" s="94" t="s">
        <v>71</v>
      </c>
      <c r="G2" s="92" t="s">
        <v>72</v>
      </c>
      <c r="H2" s="9"/>
      <c r="I2" s="9"/>
    </row>
    <row r="3" spans="1:10" ht="17" thickBot="1" x14ac:dyDescent="0.25">
      <c r="A3" s="127" t="s">
        <v>49</v>
      </c>
      <c r="B3" s="127"/>
      <c r="C3" s="127"/>
      <c r="D3" s="127"/>
      <c r="E3" s="127"/>
      <c r="F3" s="127"/>
      <c r="G3" s="127"/>
      <c r="H3" s="127"/>
      <c r="I3" s="127"/>
    </row>
    <row r="4" spans="1:10" s="3" customFormat="1" ht="15" x14ac:dyDescent="0.2">
      <c r="A4" s="125" t="s">
        <v>28</v>
      </c>
      <c r="B4" s="126"/>
      <c r="C4" s="105"/>
      <c r="D4" s="105"/>
      <c r="E4" s="105"/>
      <c r="F4" s="105"/>
      <c r="G4" s="11" t="s">
        <v>31</v>
      </c>
      <c r="H4" s="105"/>
      <c r="I4" s="106"/>
    </row>
    <row r="5" spans="1:10" s="3" customFormat="1" ht="3.5" customHeight="1" x14ac:dyDescent="0.2">
      <c r="A5" s="101"/>
      <c r="B5" s="102"/>
      <c r="C5" s="103"/>
      <c r="D5" s="103"/>
      <c r="E5" s="103"/>
      <c r="F5" s="103"/>
      <c r="G5" s="103"/>
      <c r="H5" s="103"/>
      <c r="I5" s="104"/>
      <c r="J5" s="4"/>
    </row>
    <row r="6" spans="1:10" s="3" customFormat="1" ht="15" x14ac:dyDescent="0.2">
      <c r="A6" s="128" t="s">
        <v>29</v>
      </c>
      <c r="B6" s="129"/>
      <c r="C6" s="130"/>
      <c r="D6" s="130"/>
      <c r="E6" s="130"/>
      <c r="F6" s="130"/>
      <c r="G6" s="12" t="s">
        <v>32</v>
      </c>
      <c r="H6" s="131"/>
      <c r="I6" s="132"/>
    </row>
    <row r="7" spans="1:10" s="3" customFormat="1" ht="3.5" customHeight="1" x14ac:dyDescent="0.2">
      <c r="A7" s="101"/>
      <c r="B7" s="102"/>
      <c r="C7" s="103"/>
      <c r="D7" s="103"/>
      <c r="E7" s="103"/>
      <c r="F7" s="103"/>
      <c r="G7" s="103"/>
      <c r="H7" s="103"/>
      <c r="I7" s="104"/>
    </row>
    <row r="8" spans="1:10" s="3" customFormat="1" ht="14" thickBot="1" x14ac:dyDescent="0.25">
      <c r="A8" s="116" t="s">
        <v>30</v>
      </c>
      <c r="B8" s="117"/>
      <c r="C8" s="119"/>
      <c r="D8" s="119"/>
      <c r="E8" s="119"/>
      <c r="F8" s="119"/>
      <c r="G8" s="119"/>
      <c r="H8" s="119"/>
      <c r="I8" s="120"/>
    </row>
    <row r="9" spans="1:10" s="3" customFormat="1" ht="4.5" customHeight="1" x14ac:dyDescent="0.2">
      <c r="A9" s="13"/>
      <c r="B9" s="14"/>
      <c r="C9" s="13"/>
      <c r="D9" s="13"/>
      <c r="E9" s="13"/>
      <c r="F9" s="13"/>
      <c r="G9" s="13"/>
      <c r="H9" s="13"/>
      <c r="I9" s="13"/>
    </row>
    <row r="10" spans="1:10" s="3" customFormat="1" ht="16" thickBot="1" x14ac:dyDescent="0.25">
      <c r="A10" s="118" t="s">
        <v>0</v>
      </c>
      <c r="B10" s="109"/>
      <c r="C10" s="109"/>
      <c r="D10" s="109"/>
      <c r="E10" s="107" t="s">
        <v>1</v>
      </c>
      <c r="F10" s="107"/>
      <c r="G10" s="107"/>
      <c r="H10" s="107"/>
      <c r="I10" s="107"/>
    </row>
    <row r="11" spans="1:10" s="3" customFormat="1" ht="15" x14ac:dyDescent="0.2">
      <c r="A11" s="125" t="s">
        <v>33</v>
      </c>
      <c r="B11" s="126"/>
      <c r="C11" s="105"/>
      <c r="D11" s="105"/>
      <c r="E11" s="105"/>
      <c r="F11" s="105"/>
      <c r="G11" s="11" t="s">
        <v>27</v>
      </c>
      <c r="H11" s="105"/>
      <c r="I11" s="106"/>
    </row>
    <row r="12" spans="1:10" s="3" customFormat="1" ht="3" customHeight="1" x14ac:dyDescent="0.2">
      <c r="A12" s="101"/>
      <c r="B12" s="102"/>
      <c r="C12" s="103"/>
      <c r="D12" s="103"/>
      <c r="E12" s="103"/>
      <c r="F12" s="103"/>
      <c r="G12" s="103"/>
      <c r="H12" s="103"/>
      <c r="I12" s="104"/>
      <c r="J12" s="4"/>
    </row>
    <row r="13" spans="1:10" s="3" customFormat="1" ht="16" thickBot="1" x14ac:dyDescent="0.25">
      <c r="A13" s="108" t="s">
        <v>34</v>
      </c>
      <c r="B13" s="109"/>
      <c r="C13" s="124"/>
      <c r="D13" s="119"/>
      <c r="E13" s="15" t="s">
        <v>35</v>
      </c>
      <c r="F13" s="119"/>
      <c r="G13" s="119"/>
      <c r="H13" s="119"/>
      <c r="I13" s="120"/>
    </row>
    <row r="14" spans="1:10" s="3" customFormat="1" ht="3" customHeight="1" x14ac:dyDescent="0.2">
      <c r="A14" s="13"/>
      <c r="B14" s="14"/>
      <c r="C14" s="13"/>
      <c r="D14" s="13"/>
      <c r="E14" s="13"/>
      <c r="F14" s="13"/>
      <c r="G14" s="13"/>
      <c r="H14" s="13"/>
      <c r="I14" s="13"/>
    </row>
    <row r="15" spans="1:10" s="3" customFormat="1" ht="16" thickBot="1" x14ac:dyDescent="0.25">
      <c r="A15" s="118" t="s">
        <v>2</v>
      </c>
      <c r="B15" s="109"/>
      <c r="C15" s="13"/>
      <c r="D15" s="13"/>
      <c r="E15" s="13"/>
      <c r="F15" s="13"/>
      <c r="G15" s="13"/>
      <c r="H15" s="13"/>
      <c r="I15" s="13"/>
    </row>
    <row r="16" spans="1:10" s="3" customFormat="1" ht="15" x14ac:dyDescent="0.2">
      <c r="A16" s="16" t="s">
        <v>36</v>
      </c>
      <c r="B16" s="17"/>
      <c r="C16" s="18"/>
      <c r="D16" s="18"/>
      <c r="E16" s="18"/>
      <c r="F16" s="18"/>
      <c r="G16" s="18"/>
      <c r="H16" s="19"/>
      <c r="I16" s="20"/>
    </row>
    <row r="17" spans="1:9" s="3" customFormat="1" x14ac:dyDescent="0.2">
      <c r="A17" s="21" t="s">
        <v>55</v>
      </c>
      <c r="B17" s="22"/>
      <c r="C17" s="23"/>
      <c r="D17" s="23"/>
      <c r="E17" s="22" t="s">
        <v>26</v>
      </c>
      <c r="F17" s="23"/>
      <c r="G17" s="24"/>
      <c r="H17" s="25" t="s">
        <v>20</v>
      </c>
      <c r="I17" s="26"/>
    </row>
    <row r="18" spans="1:9" s="3" customFormat="1" x14ac:dyDescent="0.2">
      <c r="A18" s="27"/>
      <c r="B18" s="28">
        <v>0.03</v>
      </c>
      <c r="C18" s="22" t="s">
        <v>59</v>
      </c>
      <c r="D18" s="23"/>
      <c r="E18" s="23"/>
      <c r="F18" s="29"/>
      <c r="G18" s="24"/>
      <c r="H18" s="25" t="s">
        <v>60</v>
      </c>
      <c r="I18" s="30">
        <f>G18*G17*0.03</f>
        <v>0</v>
      </c>
    </row>
    <row r="19" spans="1:9" s="3" customFormat="1" x14ac:dyDescent="0.2">
      <c r="A19" s="31">
        <v>1</v>
      </c>
      <c r="B19" s="32"/>
      <c r="C19" s="33"/>
      <c r="D19" s="33"/>
      <c r="E19" s="22" t="s">
        <v>21</v>
      </c>
      <c r="F19" s="34"/>
      <c r="G19" s="14"/>
      <c r="H19" s="35"/>
      <c r="I19" s="30">
        <f>G17*F19</f>
        <v>0</v>
      </c>
    </row>
    <row r="20" spans="1:9" s="3" customFormat="1" x14ac:dyDescent="0.2">
      <c r="A20" s="36">
        <v>2</v>
      </c>
      <c r="B20" s="32"/>
      <c r="C20" s="33"/>
      <c r="D20" s="33"/>
      <c r="E20" s="25" t="s">
        <v>53</v>
      </c>
      <c r="F20" s="99"/>
      <c r="G20" s="100"/>
      <c r="H20" s="100"/>
      <c r="I20" s="30">
        <v>0</v>
      </c>
    </row>
    <row r="21" spans="1:9" s="3" customFormat="1" x14ac:dyDescent="0.2">
      <c r="A21" s="36">
        <v>3</v>
      </c>
      <c r="B21" s="32"/>
      <c r="C21" s="33"/>
      <c r="D21" s="33"/>
      <c r="E21" s="110" t="s">
        <v>22</v>
      </c>
      <c r="F21" s="110"/>
      <c r="G21" s="24"/>
      <c r="H21" s="37"/>
      <c r="I21" s="38">
        <f>SUM(G17*B18*G21)</f>
        <v>0</v>
      </c>
    </row>
    <row r="22" spans="1:9" s="3" customFormat="1" x14ac:dyDescent="0.2">
      <c r="A22" s="39">
        <v>4</v>
      </c>
      <c r="B22" s="40"/>
      <c r="C22" s="41"/>
      <c r="D22" s="42"/>
      <c r="E22" s="114" t="s">
        <v>12</v>
      </c>
      <c r="F22" s="115"/>
      <c r="G22" s="115"/>
      <c r="H22" s="43"/>
      <c r="I22" s="44">
        <f>SUM(I19:I21)</f>
        <v>0</v>
      </c>
    </row>
    <row r="23" spans="1:9" s="3" customFormat="1" ht="15" x14ac:dyDescent="0.2">
      <c r="A23" s="45" t="s">
        <v>3</v>
      </c>
      <c r="B23" s="46"/>
      <c r="C23" s="111" t="s">
        <v>19</v>
      </c>
      <c r="D23" s="111"/>
      <c r="E23" s="111"/>
      <c r="F23" s="111"/>
      <c r="G23" s="111"/>
      <c r="H23" s="111"/>
      <c r="I23" s="112"/>
    </row>
    <row r="24" spans="1:9" s="3" customFormat="1" x14ac:dyDescent="0.2">
      <c r="A24" s="21" t="s">
        <v>39</v>
      </c>
      <c r="B24" s="22"/>
      <c r="C24" s="123"/>
      <c r="D24" s="123"/>
      <c r="E24" s="47" t="s">
        <v>37</v>
      </c>
      <c r="F24" s="48"/>
      <c r="G24" s="48"/>
      <c r="H24" s="49"/>
      <c r="I24" s="50"/>
    </row>
    <row r="25" spans="1:9" s="3" customFormat="1" x14ac:dyDescent="0.2">
      <c r="A25" s="21" t="s">
        <v>40</v>
      </c>
      <c r="B25" s="22"/>
      <c r="C25" s="123"/>
      <c r="D25" s="123"/>
      <c r="E25" s="47" t="s">
        <v>38</v>
      </c>
      <c r="F25" s="48"/>
      <c r="G25" s="48"/>
      <c r="H25" s="51"/>
      <c r="I25" s="50"/>
    </row>
    <row r="26" spans="1:9" ht="13.5" customHeight="1" x14ac:dyDescent="0.2">
      <c r="A26" s="52"/>
      <c r="B26" s="53"/>
      <c r="C26" s="54"/>
      <c r="D26" s="54"/>
      <c r="E26" s="114" t="s">
        <v>13</v>
      </c>
      <c r="F26" s="115"/>
      <c r="G26" s="115"/>
      <c r="H26" s="43"/>
      <c r="I26" s="44">
        <v>0</v>
      </c>
    </row>
    <row r="27" spans="1:9" ht="15" x14ac:dyDescent="0.2">
      <c r="A27" s="45" t="s">
        <v>4</v>
      </c>
      <c r="B27" s="46"/>
      <c r="C27" s="111" t="s">
        <v>19</v>
      </c>
      <c r="D27" s="111"/>
      <c r="E27" s="111"/>
      <c r="F27" s="111"/>
      <c r="G27" s="111"/>
      <c r="H27" s="111"/>
      <c r="I27" s="112"/>
    </row>
    <row r="28" spans="1:9" x14ac:dyDescent="0.2">
      <c r="A28" s="21" t="s">
        <v>41</v>
      </c>
      <c r="B28" s="22"/>
      <c r="C28" s="113"/>
      <c r="D28" s="103"/>
      <c r="E28" s="103"/>
      <c r="F28" s="103"/>
      <c r="G28" s="103"/>
      <c r="H28" s="103"/>
      <c r="I28" s="30">
        <v>0</v>
      </c>
    </row>
    <row r="29" spans="1:9" x14ac:dyDescent="0.2">
      <c r="A29" s="21" t="s">
        <v>42</v>
      </c>
      <c r="B29" s="22"/>
      <c r="C29" s="113"/>
      <c r="D29" s="103"/>
      <c r="E29" s="103"/>
      <c r="F29" s="103"/>
      <c r="G29" s="103"/>
      <c r="H29" s="103"/>
      <c r="I29" s="30">
        <v>0</v>
      </c>
    </row>
    <row r="30" spans="1:9" x14ac:dyDescent="0.2">
      <c r="A30" s="21" t="s">
        <v>43</v>
      </c>
      <c r="B30" s="22"/>
      <c r="C30" s="113"/>
      <c r="D30" s="103"/>
      <c r="E30" s="103"/>
      <c r="F30" s="103"/>
      <c r="G30" s="103"/>
      <c r="H30" s="103"/>
      <c r="I30" s="30">
        <v>0</v>
      </c>
    </row>
    <row r="31" spans="1:9" x14ac:dyDescent="0.2">
      <c r="A31" s="21" t="s">
        <v>44</v>
      </c>
      <c r="B31" s="22"/>
      <c r="C31" s="113"/>
      <c r="D31" s="103"/>
      <c r="E31" s="103"/>
      <c r="F31" s="103"/>
      <c r="G31" s="103"/>
      <c r="H31" s="103"/>
      <c r="I31" s="30">
        <v>0</v>
      </c>
    </row>
    <row r="32" spans="1:9" ht="13.5" customHeight="1" thickBot="1" x14ac:dyDescent="0.25">
      <c r="A32" s="55"/>
      <c r="B32" s="56"/>
      <c r="C32" s="57"/>
      <c r="D32" s="57"/>
      <c r="E32" s="121" t="s">
        <v>48</v>
      </c>
      <c r="F32" s="122"/>
      <c r="G32" s="122"/>
      <c r="H32" s="58"/>
      <c r="I32" s="59">
        <f>SUM(I28:I31)</f>
        <v>0</v>
      </c>
    </row>
    <row r="33" spans="1:9" ht="3" customHeight="1" x14ac:dyDescent="0.2">
      <c r="A33" s="9"/>
      <c r="B33" s="10"/>
      <c r="C33" s="9"/>
      <c r="D33" s="9"/>
      <c r="E33" s="9"/>
      <c r="F33" s="9"/>
      <c r="G33" s="9"/>
      <c r="H33" s="9"/>
      <c r="I33" s="9"/>
    </row>
    <row r="34" spans="1:9" ht="16" thickBot="1" x14ac:dyDescent="0.25">
      <c r="A34" s="60" t="s">
        <v>5</v>
      </c>
      <c r="B34" s="61"/>
      <c r="C34" s="9"/>
      <c r="D34" s="9"/>
      <c r="E34" s="9"/>
      <c r="F34" s="9"/>
      <c r="G34" s="9"/>
      <c r="H34" s="9"/>
      <c r="I34" s="9"/>
    </row>
    <row r="35" spans="1:9" x14ac:dyDescent="0.2">
      <c r="A35" s="62" t="s">
        <v>6</v>
      </c>
      <c r="B35" s="63"/>
      <c r="C35" s="64" t="s">
        <v>17</v>
      </c>
      <c r="D35" s="65"/>
      <c r="E35" s="66" t="s">
        <v>18</v>
      </c>
      <c r="F35" s="97" t="s">
        <v>19</v>
      </c>
      <c r="G35" s="97"/>
      <c r="H35" s="97"/>
      <c r="I35" s="98"/>
    </row>
    <row r="36" spans="1:9" ht="2.25" customHeight="1" x14ac:dyDescent="0.2">
      <c r="A36" s="67"/>
      <c r="B36" s="68"/>
      <c r="C36" s="10"/>
      <c r="D36" s="10"/>
      <c r="E36" s="10"/>
      <c r="F36" s="10"/>
      <c r="G36" s="10"/>
      <c r="H36" s="10"/>
      <c r="I36" s="69"/>
    </row>
    <row r="37" spans="1:9" x14ac:dyDescent="0.2">
      <c r="A37" s="21" t="s">
        <v>16</v>
      </c>
      <c r="B37" s="22"/>
      <c r="C37" s="70"/>
      <c r="D37" s="71" t="s">
        <v>7</v>
      </c>
      <c r="E37" s="72">
        <v>0</v>
      </c>
      <c r="F37" s="28"/>
      <c r="G37" s="22" t="s">
        <v>23</v>
      </c>
      <c r="H37" s="73"/>
      <c r="I37" s="38"/>
    </row>
    <row r="38" spans="1:9" x14ac:dyDescent="0.2">
      <c r="A38" s="67" t="s">
        <v>8</v>
      </c>
      <c r="B38" s="68"/>
      <c r="C38" s="102"/>
      <c r="D38" s="103"/>
      <c r="E38" s="103"/>
      <c r="F38" s="103"/>
      <c r="G38" s="103"/>
      <c r="H38" s="103"/>
      <c r="I38" s="95"/>
    </row>
    <row r="39" spans="1:9" x14ac:dyDescent="0.2">
      <c r="A39" s="21" t="s">
        <v>45</v>
      </c>
      <c r="B39" s="22"/>
      <c r="C39" s="70">
        <v>0</v>
      </c>
      <c r="D39" s="71" t="s">
        <v>7</v>
      </c>
      <c r="E39" s="72">
        <v>0</v>
      </c>
      <c r="F39" s="28"/>
      <c r="G39" s="22" t="s">
        <v>23</v>
      </c>
      <c r="H39" s="146"/>
      <c r="I39" s="38">
        <v>0</v>
      </c>
    </row>
    <row r="40" spans="1:9" x14ac:dyDescent="0.2">
      <c r="A40" s="21" t="s">
        <v>46</v>
      </c>
      <c r="B40" s="22"/>
      <c r="C40" s="70">
        <v>0</v>
      </c>
      <c r="D40" s="71" t="s">
        <v>7</v>
      </c>
      <c r="E40" s="72">
        <v>0</v>
      </c>
      <c r="F40" s="28"/>
      <c r="G40" s="22" t="s">
        <v>23</v>
      </c>
      <c r="H40" s="146"/>
      <c r="I40" s="38">
        <f>C40*E40</f>
        <v>0</v>
      </c>
    </row>
    <row r="41" spans="1:9" x14ac:dyDescent="0.2">
      <c r="A41" s="21" t="s">
        <v>47</v>
      </c>
      <c r="B41" s="22"/>
      <c r="C41" s="70">
        <v>0</v>
      </c>
      <c r="D41" s="71" t="s">
        <v>7</v>
      </c>
      <c r="E41" s="72">
        <v>0</v>
      </c>
      <c r="F41" s="28"/>
      <c r="G41" s="22" t="s">
        <v>23</v>
      </c>
      <c r="H41" s="147"/>
      <c r="I41" s="74">
        <f>C41*E41</f>
        <v>0</v>
      </c>
    </row>
    <row r="42" spans="1:9" ht="14" thickBot="1" x14ac:dyDescent="0.25">
      <c r="A42" s="55"/>
      <c r="B42" s="56"/>
      <c r="C42" s="75"/>
      <c r="D42" s="76"/>
      <c r="E42" s="121" t="s">
        <v>14</v>
      </c>
      <c r="F42" s="122"/>
      <c r="G42" s="122"/>
      <c r="H42" s="122"/>
      <c r="I42" s="77">
        <f>I41+I40+I39+I37</f>
        <v>0</v>
      </c>
    </row>
    <row r="43" spans="1:9" ht="3" customHeight="1" x14ac:dyDescent="0.2">
      <c r="A43" s="9"/>
      <c r="B43" s="10"/>
      <c r="C43" s="9"/>
      <c r="D43" s="9"/>
      <c r="E43" s="9"/>
      <c r="F43" s="9"/>
      <c r="G43" s="9"/>
      <c r="H43" s="9"/>
      <c r="I43" s="9"/>
    </row>
    <row r="44" spans="1:9" ht="16" thickBot="1" x14ac:dyDescent="0.25">
      <c r="A44" s="60" t="s">
        <v>9</v>
      </c>
      <c r="B44" s="61"/>
      <c r="C44" s="9"/>
      <c r="D44" s="9"/>
      <c r="E44" s="9"/>
      <c r="F44" s="9"/>
      <c r="G44" s="9"/>
      <c r="H44" s="9"/>
      <c r="I44" s="9"/>
    </row>
    <row r="45" spans="1:9" x14ac:dyDescent="0.2">
      <c r="A45" s="78" t="s">
        <v>56</v>
      </c>
      <c r="B45" s="11"/>
      <c r="C45" s="79"/>
      <c r="D45" s="137"/>
      <c r="E45" s="137"/>
      <c r="F45" s="11"/>
      <c r="G45" s="11" t="s">
        <v>23</v>
      </c>
      <c r="H45" s="80"/>
      <c r="I45" s="81">
        <v>0</v>
      </c>
    </row>
    <row r="46" spans="1:9" x14ac:dyDescent="0.2">
      <c r="A46" s="67" t="s">
        <v>10</v>
      </c>
      <c r="B46" s="68"/>
      <c r="C46" s="159"/>
      <c r="D46" s="159"/>
      <c r="E46" s="159"/>
      <c r="F46" s="82"/>
      <c r="G46" s="82"/>
      <c r="H46" s="83"/>
      <c r="I46" s="96"/>
    </row>
    <row r="47" spans="1:9" x14ac:dyDescent="0.2">
      <c r="A47" s="21" t="s">
        <v>24</v>
      </c>
      <c r="B47" s="22"/>
      <c r="C47" s="70">
        <v>0</v>
      </c>
      <c r="D47" s="71" t="s">
        <v>7</v>
      </c>
      <c r="E47" s="72">
        <v>31</v>
      </c>
      <c r="F47" s="28"/>
      <c r="G47" s="22" t="s">
        <v>23</v>
      </c>
      <c r="H47" s="73"/>
      <c r="I47" s="38">
        <f>C47*E47</f>
        <v>0</v>
      </c>
    </row>
    <row r="48" spans="1:9" x14ac:dyDescent="0.2">
      <c r="A48" s="21" t="s">
        <v>25</v>
      </c>
      <c r="B48" s="22"/>
      <c r="C48" s="70">
        <v>0</v>
      </c>
      <c r="D48" s="71" t="s">
        <v>7</v>
      </c>
      <c r="E48" s="72">
        <v>40</v>
      </c>
      <c r="F48" s="28"/>
      <c r="G48" s="22" t="s">
        <v>23</v>
      </c>
      <c r="H48" s="73"/>
      <c r="I48" s="38">
        <f>C48*E48</f>
        <v>0</v>
      </c>
    </row>
    <row r="49" spans="1:9" x14ac:dyDescent="0.2">
      <c r="A49" s="21" t="s">
        <v>61</v>
      </c>
      <c r="B49" s="22"/>
      <c r="C49" s="70">
        <v>0</v>
      </c>
      <c r="D49" s="71" t="s">
        <v>7</v>
      </c>
      <c r="E49" s="72">
        <v>25</v>
      </c>
      <c r="F49" s="28"/>
      <c r="G49" s="22" t="s">
        <v>23</v>
      </c>
      <c r="H49" s="73"/>
      <c r="I49" s="38">
        <f t="shared" ref="I49:I56" si="0">C49*E49</f>
        <v>0</v>
      </c>
    </row>
    <row r="50" spans="1:9" x14ac:dyDescent="0.2">
      <c r="A50" s="21" t="s">
        <v>62</v>
      </c>
      <c r="B50" s="22"/>
      <c r="C50" s="70">
        <v>0</v>
      </c>
      <c r="D50" s="71" t="s">
        <v>7</v>
      </c>
      <c r="E50" s="72">
        <v>40</v>
      </c>
      <c r="F50" s="28"/>
      <c r="G50" s="22" t="s">
        <v>23</v>
      </c>
      <c r="H50" s="73"/>
      <c r="I50" s="38">
        <f t="shared" si="0"/>
        <v>0</v>
      </c>
    </row>
    <row r="51" spans="1:9" x14ac:dyDescent="0.2">
      <c r="A51" s="21" t="s">
        <v>67</v>
      </c>
      <c r="B51" s="22"/>
      <c r="C51" s="70">
        <v>0</v>
      </c>
      <c r="D51" s="71" t="s">
        <v>7</v>
      </c>
      <c r="E51" s="72">
        <v>60</v>
      </c>
      <c r="F51" s="28"/>
      <c r="G51" s="22" t="s">
        <v>23</v>
      </c>
      <c r="H51" s="73"/>
      <c r="I51" s="38">
        <f t="shared" si="0"/>
        <v>0</v>
      </c>
    </row>
    <row r="52" spans="1:9" x14ac:dyDescent="0.2">
      <c r="A52" s="21" t="s">
        <v>63</v>
      </c>
      <c r="B52" s="22"/>
      <c r="C52" s="70">
        <v>0</v>
      </c>
      <c r="D52" s="71" t="s">
        <v>7</v>
      </c>
      <c r="E52" s="72">
        <v>60</v>
      </c>
      <c r="F52" s="28"/>
      <c r="G52" s="22" t="s">
        <v>23</v>
      </c>
      <c r="H52" s="83"/>
      <c r="I52" s="38">
        <f t="shared" si="0"/>
        <v>0</v>
      </c>
    </row>
    <row r="53" spans="1:9" x14ac:dyDescent="0.2">
      <c r="A53" s="84" t="s">
        <v>64</v>
      </c>
      <c r="B53" s="22"/>
      <c r="C53" s="70">
        <v>0</v>
      </c>
      <c r="D53" s="71" t="s">
        <v>7</v>
      </c>
      <c r="E53" s="72">
        <v>80</v>
      </c>
      <c r="F53" s="28"/>
      <c r="G53" s="22" t="s">
        <v>23</v>
      </c>
      <c r="H53" s="83"/>
      <c r="I53" s="38">
        <f t="shared" si="0"/>
        <v>0</v>
      </c>
    </row>
    <row r="54" spans="1:9" x14ac:dyDescent="0.2">
      <c r="A54" s="84" t="s">
        <v>65</v>
      </c>
      <c r="B54" s="22"/>
      <c r="C54" s="70">
        <v>0</v>
      </c>
      <c r="D54" s="71" t="s">
        <v>7</v>
      </c>
      <c r="E54" s="72">
        <v>70</v>
      </c>
      <c r="F54" s="28"/>
      <c r="G54" s="22" t="s">
        <v>23</v>
      </c>
      <c r="H54" s="83"/>
      <c r="I54" s="38">
        <f t="shared" si="0"/>
        <v>0</v>
      </c>
    </row>
    <row r="55" spans="1:9" x14ac:dyDescent="0.2">
      <c r="A55" s="84" t="s">
        <v>66</v>
      </c>
      <c r="B55" s="22"/>
      <c r="C55" s="70">
        <v>0</v>
      </c>
      <c r="D55" s="71" t="s">
        <v>7</v>
      </c>
      <c r="E55" s="72">
        <v>90</v>
      </c>
      <c r="F55" s="28"/>
      <c r="G55" s="22" t="s">
        <v>23</v>
      </c>
      <c r="H55" s="83"/>
      <c r="I55" s="38">
        <f t="shared" si="0"/>
        <v>0</v>
      </c>
    </row>
    <row r="56" spans="1:9" x14ac:dyDescent="0.2">
      <c r="A56" s="21" t="s">
        <v>50</v>
      </c>
      <c r="B56" s="22"/>
      <c r="C56" s="70">
        <v>0</v>
      </c>
      <c r="D56" s="71" t="s">
        <v>7</v>
      </c>
      <c r="E56" s="72">
        <v>0</v>
      </c>
      <c r="F56" s="22"/>
      <c r="G56" s="22" t="s">
        <v>23</v>
      </c>
      <c r="H56" s="83"/>
      <c r="I56" s="38">
        <f t="shared" si="0"/>
        <v>0</v>
      </c>
    </row>
    <row r="57" spans="1:9" ht="14" thickBot="1" x14ac:dyDescent="0.25">
      <c r="A57" s="85"/>
      <c r="B57" s="15"/>
      <c r="C57" s="86"/>
      <c r="D57" s="86"/>
      <c r="E57" s="121" t="s">
        <v>15</v>
      </c>
      <c r="F57" s="122"/>
      <c r="G57" s="122"/>
      <c r="H57" s="87"/>
      <c r="I57" s="59">
        <f>SUM(I45:I56)</f>
        <v>0</v>
      </c>
    </row>
    <row r="58" spans="1:9" ht="3.75" customHeight="1" x14ac:dyDescent="0.2">
      <c r="A58" s="9"/>
      <c r="B58" s="10"/>
      <c r="C58" s="9"/>
      <c r="D58" s="9"/>
      <c r="E58" s="9"/>
      <c r="F58" s="9"/>
      <c r="G58" s="9"/>
      <c r="H58" s="9"/>
      <c r="I58" s="9"/>
    </row>
    <row r="59" spans="1:9" ht="3" customHeight="1" thickBot="1" x14ac:dyDescent="0.25">
      <c r="A59" s="9"/>
      <c r="B59" s="10"/>
      <c r="C59" s="9"/>
      <c r="D59" s="9"/>
      <c r="E59" s="9"/>
      <c r="F59" s="9"/>
      <c r="G59" s="9"/>
      <c r="H59" s="9"/>
      <c r="I59" s="9"/>
    </row>
    <row r="60" spans="1:9" ht="19.5" customHeight="1" x14ac:dyDescent="0.2">
      <c r="A60" s="155" t="s">
        <v>54</v>
      </c>
      <c r="B60" s="156"/>
      <c r="C60" s="139"/>
      <c r="D60" s="140"/>
      <c r="E60" s="142" t="s">
        <v>11</v>
      </c>
      <c r="F60" s="143"/>
      <c r="G60" s="143"/>
      <c r="H60" s="148">
        <f>SUM(I22+I26+I32+I42+I57)</f>
        <v>0</v>
      </c>
      <c r="I60" s="149"/>
    </row>
    <row r="61" spans="1:9" ht="27" customHeight="1" thickBot="1" x14ac:dyDescent="0.25">
      <c r="A61" s="153" t="s">
        <v>58</v>
      </c>
      <c r="B61" s="154"/>
      <c r="C61" s="157"/>
      <c r="D61" s="158"/>
      <c r="E61" s="144"/>
      <c r="F61" s="145"/>
      <c r="G61" s="145"/>
      <c r="H61" s="150"/>
      <c r="I61" s="151"/>
    </row>
    <row r="62" spans="1:9" x14ac:dyDescent="0.2">
      <c r="A62" s="141" t="s">
        <v>57</v>
      </c>
      <c r="B62" s="97"/>
      <c r="C62" s="97"/>
      <c r="D62" s="97"/>
      <c r="E62" s="97"/>
      <c r="F62" s="97"/>
      <c r="G62" s="97"/>
      <c r="H62" s="97"/>
      <c r="I62" s="98"/>
    </row>
    <row r="63" spans="1:9" ht="16" x14ac:dyDescent="0.2">
      <c r="A63" s="133" t="s">
        <v>51</v>
      </c>
      <c r="B63" s="134"/>
      <c r="C63" s="138"/>
      <c r="D63" s="138"/>
      <c r="E63" s="22" t="s">
        <v>68</v>
      </c>
      <c r="F63" s="88"/>
      <c r="G63" s="22" t="s">
        <v>69</v>
      </c>
      <c r="H63" s="22"/>
      <c r="I63" s="89"/>
    </row>
    <row r="64" spans="1:9" ht="17" thickBot="1" x14ac:dyDescent="0.25">
      <c r="A64" s="135"/>
      <c r="B64" s="136"/>
      <c r="C64" s="152"/>
      <c r="D64" s="152"/>
      <c r="E64" s="15"/>
      <c r="F64" s="90"/>
      <c r="G64" s="15" t="s">
        <v>52</v>
      </c>
      <c r="H64" s="15"/>
      <c r="I64" s="91"/>
    </row>
  </sheetData>
  <mergeCells count="51">
    <mergeCell ref="C38:H38"/>
    <mergeCell ref="A63:B64"/>
    <mergeCell ref="D45:E45"/>
    <mergeCell ref="C63:D63"/>
    <mergeCell ref="C60:D60"/>
    <mergeCell ref="A62:I62"/>
    <mergeCell ref="E60:G61"/>
    <mergeCell ref="H39:H41"/>
    <mergeCell ref="H60:I61"/>
    <mergeCell ref="E57:G57"/>
    <mergeCell ref="C64:D64"/>
    <mergeCell ref="A61:B61"/>
    <mergeCell ref="A60:B60"/>
    <mergeCell ref="C61:D61"/>
    <mergeCell ref="C46:E46"/>
    <mergeCell ref="E42:H42"/>
    <mergeCell ref="A11:B11"/>
    <mergeCell ref="A10:D10"/>
    <mergeCell ref="H4:I4"/>
    <mergeCell ref="C4:F4"/>
    <mergeCell ref="C8:I8"/>
    <mergeCell ref="A3:I3"/>
    <mergeCell ref="A4:B4"/>
    <mergeCell ref="A6:B6"/>
    <mergeCell ref="A5:I5"/>
    <mergeCell ref="C6:F6"/>
    <mergeCell ref="H6:I6"/>
    <mergeCell ref="F13:I13"/>
    <mergeCell ref="E32:G32"/>
    <mergeCell ref="C30:H30"/>
    <mergeCell ref="C31:H31"/>
    <mergeCell ref="C24:D24"/>
    <mergeCell ref="C25:D25"/>
    <mergeCell ref="E26:G26"/>
    <mergeCell ref="C13:D13"/>
    <mergeCell ref="F35:I35"/>
    <mergeCell ref="F20:H20"/>
    <mergeCell ref="A7:I7"/>
    <mergeCell ref="C11:F11"/>
    <mergeCell ref="H11:I11"/>
    <mergeCell ref="E10:I10"/>
    <mergeCell ref="A13:B13"/>
    <mergeCell ref="E21:F21"/>
    <mergeCell ref="C23:I23"/>
    <mergeCell ref="C27:I27"/>
    <mergeCell ref="C28:H28"/>
    <mergeCell ref="C29:H29"/>
    <mergeCell ref="A12:I12"/>
    <mergeCell ref="E22:G22"/>
    <mergeCell ref="A8:B8"/>
    <mergeCell ref="A15:B15"/>
  </mergeCells>
  <phoneticPr fontId="0" type="noConversion"/>
  <hyperlinks>
    <hyperlink ref="F2" r:id="rId1" xr:uid="{808C8075-984C-A745-A3E5-4EB8990F7F5B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 de frais salarié</vt:lpstr>
      <vt:lpstr>'Note de frais salarié'!Zone_d_impression</vt:lpstr>
    </vt:vector>
  </TitlesOfParts>
  <Company>De Belley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Hopital</dc:creator>
  <cp:lastModifiedBy>Jean-Marc Sanjuan</cp:lastModifiedBy>
  <cp:lastPrinted>2018-09-05T09:10:34Z</cp:lastPrinted>
  <dcterms:created xsi:type="dcterms:W3CDTF">2001-08-16T06:18:42Z</dcterms:created>
  <dcterms:modified xsi:type="dcterms:W3CDTF">2019-12-10T13:14:39Z</dcterms:modified>
</cp:coreProperties>
</file>